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510180 звіт" sheetId="2" r:id="rId1"/>
  </sheets>
  <calcPr calcId="124519"/>
</workbook>
</file>

<file path=xl/calcChain.xml><?xml version="1.0" encoding="utf-8"?>
<calcChain xmlns="http://schemas.openxmlformats.org/spreadsheetml/2006/main">
  <c r="O38" i="2"/>
  <c r="N38"/>
  <c r="J38"/>
  <c r="H38"/>
  <c r="G38"/>
  <c r="E38"/>
  <c r="D38"/>
  <c r="L38"/>
  <c r="Q35"/>
  <c r="Q38" s="1"/>
  <c r="O60"/>
  <c r="N60"/>
  <c r="O57"/>
  <c r="P57"/>
  <c r="N57"/>
  <c r="O54"/>
  <c r="P60"/>
  <c r="Q57" l="1"/>
  <c r="Q60"/>
  <c r="N54"/>
  <c r="Q54" l="1"/>
  <c r="K57"/>
  <c r="E13"/>
</calcChain>
</file>

<file path=xl/sharedStrings.xml><?xml version="1.0" encoding="utf-8"?>
<sst xmlns="http://schemas.openxmlformats.org/spreadsheetml/2006/main" count="199" uniqueCount="109">
  <si>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</si>
  <si>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</si>
  <si>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</si>
  <si>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</si>
  <si>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</si>
  <si>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</si>
  <si>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</si>
  <si>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</si>
  <si>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</si>
  <si>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</si>
  <si>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</si>
  <si>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</si>
  <si>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</si>
  <si>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</si>
  <si>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</si>
  <si>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</si>
  <si>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</si>
  <si>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</si>
  <si>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</si>
  <si>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</si>
  <si>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</si>
  <si>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</si>
  <si>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</si>
  <si>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</si>
  <si>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</si>
  <si>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</si>
  <si>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</si>
  <si>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</si>
  <si>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</si>
  <si>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</si>
  <si>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</si>
  <si>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</si>
  <si>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</si>
  <si>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</si>
  <si>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</si>
  <si>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</si>
  <si>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</si>
  <si>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</si>
  <si>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</si>
  <si>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</si>
  <si>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</si>
  <si>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</si>
  <si>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</si>
  <si>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</si>
  <si>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</si>
  <si>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</si>
  <si>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</si>
  <si>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</si>
  <si>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</si>
  <si>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</si>
  <si>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</si>
  <si>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</si>
  <si>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</si>
  <si>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</si>
  <si>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</si>
  <si>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</si>
  <si>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4.1</t>
  </si>
  <si>
    <t>5.1</t>
  </si>
  <si>
    <t>6.1</t>
  </si>
  <si>
    <t>7.1</t>
  </si>
  <si>
    <t>8.1</t>
  </si>
  <si>
    <t>9</t>
  </si>
  <si>
    <t>9.1</t>
  </si>
  <si>
    <t>Розрахунок (п.5.1/п.6.1)</t>
  </si>
  <si>
    <t>Розрахунок (п.9.1/п.10.1)</t>
  </si>
  <si>
    <t>0</t>
  </si>
  <si>
    <t>Проєктна документація</t>
  </si>
  <si>
    <t>Рішення сесії Обласної ради</t>
  </si>
  <si>
    <t>про виконання паспорта бюджетної програми місцевого бюджету за 2020 рік</t>
  </si>
  <si>
    <t>04014246</t>
  </si>
  <si>
    <t>(код за ЄДРПОУ)</t>
  </si>
  <si>
    <t>Пояснення щодо причин розбіжностей між фактичними та затвердженими результативними показниками: економія коштів.</t>
  </si>
  <si>
    <t>Середні витрати на електропостачання одного об’єкту</t>
  </si>
  <si>
    <t>С.М.Майко</t>
  </si>
  <si>
    <t>Начальник відділу фінансового забезпечення - головний бухгалтер</t>
  </si>
  <si>
    <t>Заступник начальника Управління - начальник відділу технічного контролю автомобільних доріг</t>
  </si>
  <si>
    <t>0490</t>
  </si>
  <si>
    <t>Співфінансування інвестиційних проєктів, що реалізуються за рахунок коштів державного фонду регіонального розвитку</t>
  </si>
  <si>
    <t>Співфінансування інвестиційних програм і проєктів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</si>
  <si>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5.Мета бюджетної програми: Здійснення  заходів щодо співфінансування інвестиційних проєктів, що реалізуються за рахунок коштів державного фонду регіонального розвитку та спрямованих на розвиток системи охорони здоров’я.</t>
  </si>
  <si>
    <t>Забезпечення капітального об’єкту</t>
  </si>
  <si>
    <t>Забезпечення будівництва об’єктів</t>
  </si>
  <si>
    <t>Забезпечення реконструкції об’єктів</t>
  </si>
  <si>
    <t>Будівля головного корпусу комунально - лікувального профілактичного закладу "Чернігівська обласна дитяча лікарня" по вул.Пирогова, 16 в м.Чернігові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</si>
  <si>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в с.Григорівка Бахмацького району - будівництво з виділенням черговості (коригування), (перша, друга черги)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</si>
  <si>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</si>
  <si>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капітального ремонту об’єкту</t>
    </r>
  </si>
  <si>
    <t>Обсяг видатків на  капітальний ремонт об’єкту</t>
  </si>
  <si>
    <t>Середні витрати на капітальний ремонт одного об’єкту</t>
  </si>
  <si>
    <t>Якості:</t>
  </si>
  <si>
    <t>%</t>
  </si>
  <si>
    <t>Розрахунок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</si>
  <si>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Забезпечення будівництва  об’єкту</t>
    </r>
  </si>
  <si>
    <t>Обсяг видатків  на будівництво об’єкту</t>
  </si>
  <si>
    <t>Середня витрати на будівництво одного об’єкту</t>
  </si>
  <si>
    <t>8</t>
  </si>
  <si>
    <t>100</t>
  </si>
  <si>
    <t>22</t>
  </si>
  <si>
    <t>-78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</si>
  <si>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 Забезпечення реконструкції об’єктів</t>
    </r>
  </si>
  <si>
    <t>Обсяг видатків на реконструкцію об’єкту</t>
  </si>
  <si>
    <t>10.1</t>
  </si>
  <si>
    <t>11</t>
  </si>
  <si>
    <t>11.1</t>
  </si>
  <si>
    <t>12</t>
  </si>
  <si>
    <t>12.1</t>
  </si>
  <si>
    <t xml:space="preserve"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Програма "Співфінансування інвестиційних проєктів, що реалізуються за рахунок коштів державного фонду регіонального розвитку " виконана не в повному обсязі так як  закінчення робіт перенесено на 2021 рік </t>
  </si>
  <si>
    <t xml:space="preserve">Пояснення щодо причин розбіжностей між фактичними та затвердженими результативними показниками: виконана не в повному обсязі так як  закінчення робіт перенесено на 2021 рік </t>
  </si>
  <si>
    <t xml:space="preserve">Роботи по даній бюджетній програмі виконані не в повному обсязі  так як  закінчення робіт перенесено на 2021 рік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</si>
</sst>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topLeftCell="A7" workbookViewId="0">
      <selection sqref="A1:Q97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1" customWidth="1"/>
    <col min="9" max="9" width="9.7109375" style="7" customWidth="1"/>
    <col min="10" max="10" width="11.28515625" style="7" customWidth="1"/>
    <col min="11" max="11" width="11.5703125" style="7" customWidth="1"/>
    <col min="12" max="12" width="9.5703125" style="7" customWidth="1"/>
    <col min="13" max="13" width="11.140625" style="7" customWidth="1"/>
    <col min="14" max="14" width="13.28515625" style="7" customWidth="1"/>
    <col min="15" max="15" width="8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>
      <c r="A4" s="97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>
      <c r="A6" s="8"/>
    </row>
    <row r="7" spans="1:17" ht="18.75" customHeight="1">
      <c r="A7" s="98" t="s">
        <v>14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5" customHeight="1">
      <c r="A8" s="98" t="s">
        <v>68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10" spans="1:17">
      <c r="A10" s="7" t="s">
        <v>4</v>
      </c>
      <c r="B10" s="107">
        <v>1500000</v>
      </c>
      <c r="C10" s="107"/>
      <c r="D10" s="9"/>
      <c r="E10" s="111" t="s">
        <v>27</v>
      </c>
      <c r="F10" s="111"/>
      <c r="G10" s="111"/>
      <c r="H10" s="111"/>
      <c r="I10" s="111"/>
      <c r="J10" s="111"/>
      <c r="K10" s="111"/>
      <c r="L10" s="112" t="s">
        <v>69</v>
      </c>
      <c r="M10" s="112"/>
    </row>
    <row r="11" spans="1:17">
      <c r="B11" s="108" t="s">
        <v>26</v>
      </c>
      <c r="C11" s="108"/>
      <c r="D11" s="9"/>
      <c r="E11" s="7" t="s">
        <v>15</v>
      </c>
      <c r="L11" s="113" t="s">
        <v>70</v>
      </c>
      <c r="M11" s="113"/>
    </row>
    <row r="12" spans="1:17">
      <c r="B12" s="9"/>
      <c r="C12" s="9"/>
      <c r="D12" s="9"/>
    </row>
    <row r="13" spans="1:17">
      <c r="A13" s="7" t="s">
        <v>5</v>
      </c>
      <c r="B13" s="107">
        <v>1510000</v>
      </c>
      <c r="C13" s="107"/>
      <c r="D13" s="9"/>
      <c r="E13" s="111" t="str">
        <f>E10</f>
        <v>Управління капітального будівництва Чернігівської обласної державної адміністрації</v>
      </c>
      <c r="F13" s="111"/>
      <c r="G13" s="111"/>
      <c r="H13" s="111"/>
      <c r="I13" s="111"/>
      <c r="J13" s="111"/>
      <c r="K13" s="111"/>
      <c r="L13" s="112" t="s">
        <v>69</v>
      </c>
      <c r="M13" s="112"/>
    </row>
    <row r="14" spans="1:17">
      <c r="B14" s="108" t="s">
        <v>26</v>
      </c>
      <c r="C14" s="108"/>
      <c r="D14" s="9"/>
      <c r="E14" s="7" t="s">
        <v>16</v>
      </c>
      <c r="L14" s="113" t="s">
        <v>70</v>
      </c>
      <c r="M14" s="113"/>
    </row>
    <row r="15" spans="1:17">
      <c r="B15" s="10"/>
      <c r="C15" s="10"/>
      <c r="D15" s="9"/>
    </row>
    <row r="16" spans="1:17" ht="27" customHeight="1">
      <c r="A16" s="7" t="s">
        <v>6</v>
      </c>
      <c r="B16" s="107">
        <v>1517361</v>
      </c>
      <c r="C16" s="107"/>
      <c r="D16" s="29" t="s">
        <v>76</v>
      </c>
      <c r="E16" s="106" t="s">
        <v>77</v>
      </c>
      <c r="F16" s="106"/>
      <c r="G16" s="106"/>
      <c r="H16" s="106"/>
      <c r="I16" s="106"/>
      <c r="J16" s="106"/>
      <c r="K16" s="106"/>
      <c r="L16" s="106"/>
      <c r="M16" s="106"/>
    </row>
    <row r="17" spans="1:18">
      <c r="B17" s="108" t="s">
        <v>26</v>
      </c>
      <c r="C17" s="108"/>
      <c r="D17" s="11" t="s">
        <v>28</v>
      </c>
      <c r="E17" s="7" t="s">
        <v>17</v>
      </c>
    </row>
    <row r="18" spans="1:18">
      <c r="B18" s="41"/>
      <c r="C18" s="41"/>
      <c r="D18" s="41"/>
    </row>
    <row r="19" spans="1:18">
      <c r="A19" s="109" t="s">
        <v>37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8">
      <c r="A20" s="110" t="s">
        <v>9</v>
      </c>
      <c r="B20" s="110"/>
      <c r="C20" s="88" t="s">
        <v>38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8" ht="27.75" customHeight="1">
      <c r="A21" s="118">
        <v>1</v>
      </c>
      <c r="B21" s="90"/>
      <c r="C21" s="67" t="s">
        <v>78</v>
      </c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3" spans="1:18" ht="28.5" customHeight="1">
      <c r="A23" s="119" t="s">
        <v>79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8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8">
      <c r="A25" s="109" t="s">
        <v>39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8">
      <c r="A26" s="110" t="s">
        <v>9</v>
      </c>
      <c r="B26" s="110"/>
      <c r="C26" s="110" t="s">
        <v>40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8" ht="23.25" customHeight="1">
      <c r="A27" s="118">
        <v>1</v>
      </c>
      <c r="B27" s="90"/>
      <c r="C27" s="67" t="s">
        <v>80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8" ht="23.25" customHeight="1">
      <c r="A28" s="88">
        <v>2</v>
      </c>
      <c r="B28" s="88"/>
      <c r="C28" s="82" t="s">
        <v>81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8" ht="23.25" customHeight="1">
      <c r="A29" s="88">
        <v>3</v>
      </c>
      <c r="B29" s="88"/>
      <c r="C29" s="82" t="s">
        <v>82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8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8">
      <c r="A31" s="109" t="s">
        <v>41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8" s="2" customFormat="1" ht="18" customHeight="1">
      <c r="A32" s="96" t="s">
        <v>9</v>
      </c>
      <c r="B32" s="96" t="s">
        <v>31</v>
      </c>
      <c r="C32" s="96"/>
      <c r="D32" s="100" t="s">
        <v>29</v>
      </c>
      <c r="E32" s="100"/>
      <c r="F32" s="100"/>
      <c r="G32" s="101"/>
      <c r="H32" s="99" t="s">
        <v>7</v>
      </c>
      <c r="I32" s="100"/>
      <c r="J32" s="100"/>
      <c r="K32" s="100"/>
      <c r="L32" s="100"/>
      <c r="M32" s="101"/>
      <c r="N32" s="99" t="s">
        <v>8</v>
      </c>
      <c r="O32" s="100"/>
      <c r="P32" s="100"/>
      <c r="Q32" s="101"/>
      <c r="R32" s="120"/>
    </row>
    <row r="33" spans="1:18" s="1" customFormat="1" ht="34.5" customHeight="1">
      <c r="A33" s="96"/>
      <c r="B33" s="96"/>
      <c r="C33" s="96"/>
      <c r="D33" s="42" t="s">
        <v>0</v>
      </c>
      <c r="E33" s="96" t="s">
        <v>1</v>
      </c>
      <c r="F33" s="96"/>
      <c r="G33" s="42" t="s">
        <v>2</v>
      </c>
      <c r="H33" s="99" t="s">
        <v>0</v>
      </c>
      <c r="I33" s="101"/>
      <c r="J33" s="99" t="s">
        <v>1</v>
      </c>
      <c r="K33" s="101"/>
      <c r="L33" s="99" t="s">
        <v>2</v>
      </c>
      <c r="M33" s="101"/>
      <c r="N33" s="42" t="s">
        <v>0</v>
      </c>
      <c r="O33" s="96" t="s">
        <v>1</v>
      </c>
      <c r="P33" s="96"/>
      <c r="Q33" s="42" t="s">
        <v>2</v>
      </c>
      <c r="R33" s="120"/>
    </row>
    <row r="34" spans="1:18" s="2" customFormat="1">
      <c r="A34" s="45">
        <v>1</v>
      </c>
      <c r="B34" s="96">
        <v>2</v>
      </c>
      <c r="C34" s="96"/>
      <c r="D34" s="45">
        <v>3</v>
      </c>
      <c r="E34" s="96">
        <v>4</v>
      </c>
      <c r="F34" s="96"/>
      <c r="G34" s="45">
        <v>5</v>
      </c>
      <c r="H34" s="96">
        <v>6</v>
      </c>
      <c r="I34" s="96"/>
      <c r="J34" s="96">
        <v>7</v>
      </c>
      <c r="K34" s="96"/>
      <c r="L34" s="96">
        <v>8</v>
      </c>
      <c r="M34" s="96"/>
      <c r="N34" s="42">
        <v>9</v>
      </c>
      <c r="O34" s="96">
        <v>10</v>
      </c>
      <c r="P34" s="96"/>
      <c r="Q34" s="42">
        <v>11</v>
      </c>
      <c r="R34" s="120"/>
    </row>
    <row r="35" spans="1:18" s="3" customFormat="1" ht="117.75" customHeight="1">
      <c r="A35" s="44">
        <v>1</v>
      </c>
      <c r="B35" s="114" t="s">
        <v>83</v>
      </c>
      <c r="C35" s="115"/>
      <c r="D35" s="43">
        <v>0</v>
      </c>
      <c r="E35" s="93">
        <v>1839045</v>
      </c>
      <c r="F35" s="93"/>
      <c r="G35" s="43">
        <v>1839045</v>
      </c>
      <c r="H35" s="93">
        <v>0</v>
      </c>
      <c r="I35" s="93"/>
      <c r="J35" s="93">
        <v>1562431.55</v>
      </c>
      <c r="K35" s="93"/>
      <c r="L35" s="93">
        <v>1562431.55</v>
      </c>
      <c r="M35" s="93"/>
      <c r="N35" s="43">
        <v>0</v>
      </c>
      <c r="O35" s="93">
        <v>-276613.45</v>
      </c>
      <c r="P35" s="93"/>
      <c r="Q35" s="43">
        <f>SUM(N35:P35)</f>
        <v>-276613.45</v>
      </c>
      <c r="R35" s="120"/>
    </row>
    <row r="36" spans="1:18" s="3" customFormat="1" ht="68.25" customHeight="1">
      <c r="A36" s="44" t="s">
        <v>21</v>
      </c>
      <c r="B36" s="114" t="s">
        <v>84</v>
      </c>
      <c r="C36" s="115"/>
      <c r="D36" s="52">
        <v>0</v>
      </c>
      <c r="E36" s="116">
        <v>6078823</v>
      </c>
      <c r="F36" s="117"/>
      <c r="G36" s="52">
        <v>6078823</v>
      </c>
      <c r="H36" s="116">
        <v>0</v>
      </c>
      <c r="I36" s="117"/>
      <c r="J36" s="116">
        <v>6077487.4699999997</v>
      </c>
      <c r="K36" s="117"/>
      <c r="L36" s="116">
        <v>6077487.4699999997</v>
      </c>
      <c r="M36" s="117"/>
      <c r="N36" s="52">
        <v>0</v>
      </c>
      <c r="O36" s="116">
        <v>-1335.53</v>
      </c>
      <c r="P36" s="117"/>
      <c r="Q36" s="52">
        <v>-1335.53</v>
      </c>
      <c r="R36" s="53"/>
    </row>
    <row r="37" spans="1:18" s="3" customFormat="1" ht="93" customHeight="1">
      <c r="A37" s="44" t="s">
        <v>22</v>
      </c>
      <c r="B37" s="114" t="s">
        <v>85</v>
      </c>
      <c r="C37" s="115"/>
      <c r="D37" s="58">
        <v>0</v>
      </c>
      <c r="E37" s="116">
        <v>866000</v>
      </c>
      <c r="F37" s="117"/>
      <c r="G37" s="58">
        <v>866000</v>
      </c>
      <c r="H37" s="116">
        <v>0</v>
      </c>
      <c r="I37" s="117"/>
      <c r="J37" s="116">
        <v>663491.18999999994</v>
      </c>
      <c r="K37" s="117"/>
      <c r="L37" s="116">
        <v>663491.18999999994</v>
      </c>
      <c r="M37" s="117"/>
      <c r="N37" s="58">
        <v>0</v>
      </c>
      <c r="O37" s="116">
        <v>-202508.81</v>
      </c>
      <c r="P37" s="117"/>
      <c r="Q37" s="58">
        <v>-202508.81</v>
      </c>
      <c r="R37" s="57"/>
    </row>
    <row r="38" spans="1:18" s="3" customFormat="1" ht="21" customHeight="1">
      <c r="A38" s="23"/>
      <c r="B38" s="91" t="s">
        <v>42</v>
      </c>
      <c r="C38" s="92"/>
      <c r="D38" s="46">
        <f>SUM(D35:D37)</f>
        <v>0</v>
      </c>
      <c r="E38" s="93">
        <f>SUM(E35:F37)</f>
        <v>8783868</v>
      </c>
      <c r="F38" s="93"/>
      <c r="G38" s="46">
        <f>SUM(G35:G37)</f>
        <v>8783868</v>
      </c>
      <c r="H38" s="93">
        <f>SUM(H35:I37)</f>
        <v>0</v>
      </c>
      <c r="I38" s="93"/>
      <c r="J38" s="93">
        <f>SUM(J35:K37)</f>
        <v>8303410.209999999</v>
      </c>
      <c r="K38" s="93"/>
      <c r="L38" s="93">
        <f>SUM(L35:M37)</f>
        <v>8303410.209999999</v>
      </c>
      <c r="M38" s="93"/>
      <c r="N38" s="43">
        <f>SUM(N35:N37)</f>
        <v>0</v>
      </c>
      <c r="O38" s="116">
        <f>SUM(O35:P37)</f>
        <v>-480457.79000000004</v>
      </c>
      <c r="P38" s="117"/>
      <c r="Q38" s="43">
        <f>SUM(Q35:Q37)</f>
        <v>-480457.79000000004</v>
      </c>
      <c r="R38" s="16"/>
    </row>
    <row r="39" spans="1:18" s="3" customFormat="1" ht="31.5" customHeight="1">
      <c r="A39" s="123" t="s">
        <v>106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6"/>
    </row>
    <row r="42" spans="1:18">
      <c r="A42" s="109" t="s">
        <v>43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8" s="2" customFormat="1" ht="29.25" customHeight="1">
      <c r="A43" s="124" t="s">
        <v>9</v>
      </c>
      <c r="B43" s="102" t="s">
        <v>44</v>
      </c>
      <c r="C43" s="102"/>
      <c r="D43" s="102"/>
      <c r="E43" s="102"/>
      <c r="F43" s="103"/>
      <c r="G43" s="99" t="s">
        <v>32</v>
      </c>
      <c r="H43" s="100"/>
      <c r="I43" s="101"/>
      <c r="J43" s="99" t="s">
        <v>10</v>
      </c>
      <c r="K43" s="100"/>
      <c r="L43" s="101"/>
      <c r="M43" s="99" t="s">
        <v>8</v>
      </c>
      <c r="N43" s="100"/>
      <c r="O43" s="100"/>
      <c r="P43" s="122"/>
      <c r="Q43" s="1"/>
      <c r="R43" s="1"/>
    </row>
    <row r="44" spans="1:18" s="2" customFormat="1" ht="25.5">
      <c r="A44" s="125"/>
      <c r="B44" s="104"/>
      <c r="C44" s="104"/>
      <c r="D44" s="104"/>
      <c r="E44" s="104"/>
      <c r="F44" s="105"/>
      <c r="G44" s="5" t="s">
        <v>0</v>
      </c>
      <c r="H44" s="32" t="s">
        <v>1</v>
      </c>
      <c r="I44" s="5" t="s">
        <v>30</v>
      </c>
      <c r="J44" s="5" t="s">
        <v>0</v>
      </c>
      <c r="K44" s="5" t="s">
        <v>1</v>
      </c>
      <c r="L44" s="5" t="s">
        <v>30</v>
      </c>
      <c r="M44" s="5" t="s">
        <v>0</v>
      </c>
      <c r="N44" s="5" t="s">
        <v>1</v>
      </c>
      <c r="O44" s="6" t="s">
        <v>30</v>
      </c>
      <c r="P44" s="122"/>
      <c r="Q44" s="1"/>
      <c r="R44" s="1"/>
    </row>
    <row r="45" spans="1:18" s="3" customFormat="1">
      <c r="A45" s="48">
        <v>1</v>
      </c>
      <c r="B45" s="89">
        <v>2</v>
      </c>
      <c r="C45" s="89"/>
      <c r="D45" s="89"/>
      <c r="E45" s="89"/>
      <c r="F45" s="90"/>
      <c r="G45" s="12">
        <v>3</v>
      </c>
      <c r="H45" s="33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2.25" customHeight="1">
      <c r="A46" s="51"/>
      <c r="B46" s="67"/>
      <c r="C46" s="68"/>
      <c r="D46" s="68"/>
      <c r="E46" s="68"/>
      <c r="F46" s="69"/>
      <c r="G46" s="38"/>
      <c r="H46" s="34"/>
      <c r="I46" s="38"/>
      <c r="J46" s="38"/>
      <c r="K46" s="38"/>
      <c r="L46" s="38"/>
      <c r="M46" s="38"/>
      <c r="N46" s="38"/>
      <c r="O46" s="15"/>
      <c r="P46" s="18"/>
    </row>
    <row r="47" spans="1:18" ht="33.75" customHeight="1"/>
    <row r="48" spans="1:18">
      <c r="A48" s="7" t="s">
        <v>50</v>
      </c>
    </row>
    <row r="49" spans="1:18" s="2" customFormat="1" ht="39" customHeight="1">
      <c r="A49" s="94" t="s">
        <v>9</v>
      </c>
      <c r="B49" s="96" t="s">
        <v>11</v>
      </c>
      <c r="C49" s="96"/>
      <c r="D49" s="96"/>
      <c r="E49" s="96"/>
      <c r="F49" s="96"/>
      <c r="G49" s="96" t="s">
        <v>33</v>
      </c>
      <c r="H49" s="126" t="s">
        <v>12</v>
      </c>
      <c r="I49" s="96" t="s">
        <v>29</v>
      </c>
      <c r="J49" s="96"/>
      <c r="K49" s="96"/>
      <c r="L49" s="96" t="s">
        <v>46</v>
      </c>
      <c r="M49" s="96"/>
      <c r="N49" s="96"/>
      <c r="O49" s="96" t="s">
        <v>8</v>
      </c>
      <c r="P49" s="96"/>
      <c r="Q49" s="96"/>
      <c r="R49" s="1"/>
    </row>
    <row r="50" spans="1:18" s="2" customFormat="1" ht="27" customHeight="1">
      <c r="A50" s="95"/>
      <c r="B50" s="96"/>
      <c r="C50" s="96"/>
      <c r="D50" s="96"/>
      <c r="E50" s="96"/>
      <c r="F50" s="96"/>
      <c r="G50" s="96"/>
      <c r="H50" s="126"/>
      <c r="I50" s="5" t="s">
        <v>0</v>
      </c>
      <c r="J50" s="5" t="s">
        <v>1</v>
      </c>
      <c r="K50" s="5" t="s">
        <v>30</v>
      </c>
      <c r="L50" s="5" t="s">
        <v>0</v>
      </c>
      <c r="M50" s="5" t="s">
        <v>1</v>
      </c>
      <c r="N50" s="5" t="s">
        <v>30</v>
      </c>
      <c r="O50" s="5" t="s">
        <v>0</v>
      </c>
      <c r="P50" s="5" t="s">
        <v>1</v>
      </c>
      <c r="Q50" s="5" t="s">
        <v>30</v>
      </c>
      <c r="R50" s="1"/>
    </row>
    <row r="51" spans="1:18" s="4" customFormat="1">
      <c r="A51" s="19">
        <v>1</v>
      </c>
      <c r="B51" s="110">
        <v>2</v>
      </c>
      <c r="C51" s="110"/>
      <c r="D51" s="110"/>
      <c r="E51" s="110"/>
      <c r="F51" s="110"/>
      <c r="G51" s="19">
        <v>3</v>
      </c>
      <c r="H51" s="35">
        <v>4</v>
      </c>
      <c r="I51" s="19">
        <v>5</v>
      </c>
      <c r="J51" s="19">
        <v>6</v>
      </c>
      <c r="K51" s="19">
        <v>7</v>
      </c>
      <c r="L51" s="19">
        <v>8</v>
      </c>
      <c r="M51" s="19">
        <v>9</v>
      </c>
      <c r="N51" s="19">
        <v>10</v>
      </c>
      <c r="O51" s="19">
        <v>11</v>
      </c>
      <c r="P51" s="19">
        <v>12</v>
      </c>
      <c r="Q51" s="19">
        <v>13</v>
      </c>
      <c r="R51" s="20"/>
    </row>
    <row r="52" spans="1:18" ht="30.75" customHeight="1">
      <c r="A52" s="21"/>
      <c r="B52" s="79" t="s">
        <v>86</v>
      </c>
      <c r="C52" s="80"/>
      <c r="D52" s="80"/>
      <c r="E52" s="80"/>
      <c r="F52" s="81"/>
      <c r="G52" s="22"/>
      <c r="H52" s="36"/>
      <c r="I52" s="23"/>
      <c r="J52" s="23"/>
      <c r="K52" s="23"/>
      <c r="L52" s="23"/>
      <c r="M52" s="23"/>
      <c r="N52" s="23"/>
      <c r="O52" s="23"/>
      <c r="P52" s="23"/>
      <c r="Q52" s="17"/>
    </row>
    <row r="53" spans="1:18" ht="15" customHeight="1">
      <c r="A53" s="24" t="s">
        <v>20</v>
      </c>
      <c r="B53" s="79" t="s">
        <v>45</v>
      </c>
      <c r="C53" s="80"/>
      <c r="D53" s="80"/>
      <c r="E53" s="80"/>
      <c r="F53" s="81"/>
      <c r="G53" s="22"/>
      <c r="H53" s="36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48.75" customHeight="1">
      <c r="A54" s="24" t="s">
        <v>18</v>
      </c>
      <c r="B54" s="128" t="s">
        <v>87</v>
      </c>
      <c r="C54" s="129"/>
      <c r="D54" s="129"/>
      <c r="E54" s="129"/>
      <c r="F54" s="130"/>
      <c r="G54" s="12" t="s">
        <v>35</v>
      </c>
      <c r="H54" s="30" t="s">
        <v>67</v>
      </c>
      <c r="I54" s="47">
        <v>0</v>
      </c>
      <c r="J54" s="47">
        <v>1839045</v>
      </c>
      <c r="K54" s="47">
        <v>1839045</v>
      </c>
      <c r="L54" s="47">
        <v>0</v>
      </c>
      <c r="M54" s="47">
        <v>1562431.55</v>
      </c>
      <c r="N54" s="47">
        <f>SUM(L54:M54)</f>
        <v>1562431.55</v>
      </c>
      <c r="O54" s="47">
        <f>L54-I54</f>
        <v>0</v>
      </c>
      <c r="P54" s="47">
        <v>-276613.45</v>
      </c>
      <c r="Q54" s="47">
        <f>SUM(O54:P54)</f>
        <v>-276613.45</v>
      </c>
    </row>
    <row r="55" spans="1:18" ht="27.75" customHeight="1">
      <c r="A55" s="21"/>
      <c r="B55" s="67" t="s">
        <v>107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8" ht="15" customHeight="1">
      <c r="A56" s="24" t="s">
        <v>21</v>
      </c>
      <c r="B56" s="79" t="s">
        <v>48</v>
      </c>
      <c r="C56" s="80"/>
      <c r="D56" s="80"/>
      <c r="E56" s="80"/>
      <c r="F56" s="81"/>
      <c r="G56" s="25"/>
      <c r="H56" s="37"/>
      <c r="I56" s="26"/>
      <c r="J56" s="26"/>
      <c r="K56" s="27"/>
      <c r="L56" s="27"/>
      <c r="M56" s="27"/>
      <c r="N56" s="27"/>
      <c r="O56" s="27"/>
      <c r="P56" s="28"/>
      <c r="Q56" s="25"/>
    </row>
    <row r="57" spans="1:18" ht="30" customHeight="1">
      <c r="A57" s="24" t="s">
        <v>19</v>
      </c>
      <c r="B57" s="67" t="s">
        <v>54</v>
      </c>
      <c r="C57" s="68"/>
      <c r="D57" s="68"/>
      <c r="E57" s="68"/>
      <c r="F57" s="69"/>
      <c r="G57" s="60" t="s">
        <v>55</v>
      </c>
      <c r="H57" s="30" t="s">
        <v>66</v>
      </c>
      <c r="I57" s="49">
        <v>0</v>
      </c>
      <c r="J57" s="49">
        <v>1</v>
      </c>
      <c r="K57" s="39">
        <f>SUM(I57:J57)</f>
        <v>1</v>
      </c>
      <c r="L57" s="39">
        <v>0</v>
      </c>
      <c r="M57" s="39">
        <v>1</v>
      </c>
      <c r="N57" s="39">
        <f>SUM(L57:M57)</f>
        <v>1</v>
      </c>
      <c r="O57" s="39">
        <f>L57-I57</f>
        <v>0</v>
      </c>
      <c r="P57" s="39">
        <f>M57-J57</f>
        <v>0</v>
      </c>
      <c r="Q57" s="39">
        <f>SUM(O57:P57)</f>
        <v>0</v>
      </c>
    </row>
    <row r="58" spans="1:18" ht="22.5" customHeight="1">
      <c r="A58" s="21"/>
      <c r="B58" s="67" t="s">
        <v>47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</row>
    <row r="59" spans="1:18" ht="15" customHeight="1">
      <c r="A59" s="24" t="s">
        <v>22</v>
      </c>
      <c r="B59" s="87" t="s">
        <v>49</v>
      </c>
      <c r="C59" s="87"/>
      <c r="D59" s="87"/>
      <c r="E59" s="87"/>
      <c r="F59" s="87"/>
      <c r="G59" s="25"/>
      <c r="H59" s="37"/>
      <c r="I59" s="26"/>
      <c r="J59" s="26"/>
      <c r="K59" s="27"/>
      <c r="L59" s="27"/>
      <c r="M59" s="27"/>
      <c r="N59" s="27"/>
      <c r="O59" s="27"/>
      <c r="P59" s="27"/>
      <c r="Q59" s="25"/>
    </row>
    <row r="60" spans="1:18" ht="25.5" customHeight="1">
      <c r="A60" s="24" t="s">
        <v>23</v>
      </c>
      <c r="B60" s="67" t="s">
        <v>88</v>
      </c>
      <c r="C60" s="68"/>
      <c r="D60" s="68"/>
      <c r="E60" s="68"/>
      <c r="F60" s="69"/>
      <c r="G60" s="5" t="s">
        <v>35</v>
      </c>
      <c r="H60" s="30" t="s">
        <v>34</v>
      </c>
      <c r="I60" s="50">
        <v>0</v>
      </c>
      <c r="J60" s="50">
        <v>1839045</v>
      </c>
      <c r="K60" s="50">
        <v>1836045</v>
      </c>
      <c r="L60" s="50">
        <v>0</v>
      </c>
      <c r="M60" s="50">
        <v>1562431.55</v>
      </c>
      <c r="N60" s="50">
        <f>SUM(L60:M60)</f>
        <v>1562431.55</v>
      </c>
      <c r="O60" s="50">
        <f>L60-I60</f>
        <v>0</v>
      </c>
      <c r="P60" s="50">
        <f>M60-J60</f>
        <v>-276613.44999999995</v>
      </c>
      <c r="Q60" s="47">
        <f>SUM(O60:P60)</f>
        <v>-276613.44999999995</v>
      </c>
    </row>
    <row r="61" spans="1:18" ht="25.5" customHeight="1">
      <c r="A61" s="21"/>
      <c r="B61" s="67" t="s">
        <v>107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</row>
    <row r="62" spans="1:18" ht="25.5" customHeight="1">
      <c r="A62" s="21">
        <v>4</v>
      </c>
      <c r="B62" s="87" t="s">
        <v>89</v>
      </c>
      <c r="C62" s="87"/>
      <c r="D62" s="87"/>
      <c r="E62" s="87"/>
      <c r="F62" s="87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8" ht="55.5" customHeight="1">
      <c r="A63" s="24" t="s">
        <v>56</v>
      </c>
      <c r="B63" s="67" t="s">
        <v>83</v>
      </c>
      <c r="C63" s="68"/>
      <c r="D63" s="68"/>
      <c r="E63" s="68"/>
      <c r="F63" s="69"/>
      <c r="G63" s="64" t="s">
        <v>90</v>
      </c>
      <c r="H63" s="62" t="s">
        <v>91</v>
      </c>
      <c r="I63" s="64">
        <v>0</v>
      </c>
      <c r="J63" s="64">
        <v>100</v>
      </c>
      <c r="K63" s="64">
        <v>100</v>
      </c>
      <c r="L63" s="64">
        <v>0</v>
      </c>
      <c r="M63" s="64">
        <v>91</v>
      </c>
      <c r="N63" s="64">
        <v>91</v>
      </c>
      <c r="O63" s="64">
        <v>0</v>
      </c>
      <c r="P63" s="64">
        <v>-9</v>
      </c>
      <c r="Q63" s="64">
        <v>-9</v>
      </c>
    </row>
    <row r="64" spans="1:18" ht="25.5" customHeight="1">
      <c r="A64" s="21"/>
      <c r="B64" s="67" t="s">
        <v>107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</row>
    <row r="65" spans="1:17" ht="27.75" customHeight="1">
      <c r="A65" s="21"/>
      <c r="B65" s="67" t="s">
        <v>92</v>
      </c>
      <c r="C65" s="68"/>
      <c r="D65" s="68"/>
      <c r="E65" s="68"/>
      <c r="F65" s="69"/>
      <c r="G65" s="54"/>
      <c r="H65" s="54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22.5" customHeight="1">
      <c r="A66" s="21">
        <v>5</v>
      </c>
      <c r="B66" s="79" t="s">
        <v>45</v>
      </c>
      <c r="C66" s="68"/>
      <c r="D66" s="68"/>
      <c r="E66" s="68"/>
      <c r="F66" s="69"/>
      <c r="G66" s="54"/>
      <c r="H66" s="54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51" customHeight="1">
      <c r="A67" s="24" t="s">
        <v>57</v>
      </c>
      <c r="B67" s="67" t="s">
        <v>93</v>
      </c>
      <c r="C67" s="68"/>
      <c r="D67" s="68"/>
      <c r="E67" s="68"/>
      <c r="F67" s="69"/>
      <c r="G67" s="56" t="s">
        <v>35</v>
      </c>
      <c r="H67" s="61" t="s">
        <v>53</v>
      </c>
      <c r="I67" s="50">
        <v>0</v>
      </c>
      <c r="J67" s="50">
        <v>6078823</v>
      </c>
      <c r="K67" s="50">
        <v>6078823</v>
      </c>
      <c r="L67" s="50">
        <v>0</v>
      </c>
      <c r="M67" s="50">
        <v>6077487.4699999997</v>
      </c>
      <c r="N67" s="50">
        <v>6077487.4699999997</v>
      </c>
      <c r="O67" s="50">
        <v>0</v>
      </c>
      <c r="P67" s="50">
        <v>-1335.53</v>
      </c>
      <c r="Q67" s="50">
        <v>-1335.53</v>
      </c>
    </row>
    <row r="68" spans="1:17" ht="26.25" customHeight="1">
      <c r="A68" s="76" t="s">
        <v>107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8"/>
    </row>
    <row r="69" spans="1:17" ht="29.25" customHeight="1">
      <c r="A69" s="21">
        <v>6</v>
      </c>
      <c r="B69" s="79" t="s">
        <v>48</v>
      </c>
      <c r="C69" s="80"/>
      <c r="D69" s="80"/>
      <c r="E69" s="80"/>
      <c r="F69" s="81"/>
      <c r="G69" s="54"/>
      <c r="H69" s="54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33" customHeight="1">
      <c r="A70" s="24" t="s">
        <v>58</v>
      </c>
      <c r="B70" s="67" t="s">
        <v>54</v>
      </c>
      <c r="C70" s="68"/>
      <c r="D70" s="68"/>
      <c r="E70" s="68"/>
      <c r="F70" s="69"/>
      <c r="G70" s="56" t="s">
        <v>55</v>
      </c>
      <c r="H70" s="54" t="s">
        <v>66</v>
      </c>
      <c r="I70" s="55">
        <v>0</v>
      </c>
      <c r="J70" s="55" t="s">
        <v>20</v>
      </c>
      <c r="K70" s="55" t="s">
        <v>20</v>
      </c>
      <c r="L70" s="55" t="s">
        <v>65</v>
      </c>
      <c r="M70" s="55" t="s">
        <v>20</v>
      </c>
      <c r="N70" s="55" t="s">
        <v>20</v>
      </c>
      <c r="O70" s="55" t="s">
        <v>65</v>
      </c>
      <c r="P70" s="55" t="s">
        <v>65</v>
      </c>
      <c r="Q70" s="55" t="s">
        <v>65</v>
      </c>
    </row>
    <row r="71" spans="1:17" ht="24" customHeight="1">
      <c r="A71" s="76" t="s">
        <v>47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8"/>
    </row>
    <row r="72" spans="1:17" ht="21.75" customHeight="1">
      <c r="A72" s="21">
        <v>7</v>
      </c>
      <c r="B72" s="79" t="s">
        <v>49</v>
      </c>
      <c r="C72" s="80"/>
      <c r="D72" s="80"/>
      <c r="E72" s="80"/>
      <c r="F72" s="81"/>
      <c r="G72" s="54"/>
      <c r="H72" s="54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29.25" customHeight="1">
      <c r="A73" s="24" t="s">
        <v>59</v>
      </c>
      <c r="B73" s="82" t="s">
        <v>94</v>
      </c>
      <c r="C73" s="82"/>
      <c r="D73" s="82"/>
      <c r="E73" s="82"/>
      <c r="F73" s="82"/>
      <c r="G73" s="56" t="s">
        <v>35</v>
      </c>
      <c r="H73" s="54" t="s">
        <v>63</v>
      </c>
      <c r="I73" s="50">
        <v>0</v>
      </c>
      <c r="J73" s="50">
        <v>6078823</v>
      </c>
      <c r="K73" s="50">
        <v>6078823</v>
      </c>
      <c r="L73" s="50">
        <v>0</v>
      </c>
      <c r="M73" s="50">
        <v>6077487.4699999997</v>
      </c>
      <c r="N73" s="50">
        <v>6077487.4699999997</v>
      </c>
      <c r="O73" s="50">
        <v>0</v>
      </c>
      <c r="P73" s="50">
        <v>-1335.53</v>
      </c>
      <c r="Q73" s="50">
        <v>-1335.53</v>
      </c>
    </row>
    <row r="74" spans="1:17" ht="21.75" customHeight="1">
      <c r="A74" s="83" t="s">
        <v>107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21.75" customHeight="1">
      <c r="A75" s="24" t="s">
        <v>95</v>
      </c>
      <c r="B75" s="70" t="s">
        <v>89</v>
      </c>
      <c r="C75" s="71"/>
      <c r="D75" s="71"/>
      <c r="E75" s="71"/>
      <c r="F75" s="7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</row>
    <row r="76" spans="1:17" ht="43.5" customHeight="1">
      <c r="A76" s="24" t="s">
        <v>60</v>
      </c>
      <c r="B76" s="73" t="s">
        <v>84</v>
      </c>
      <c r="C76" s="74"/>
      <c r="D76" s="74"/>
      <c r="E76" s="74"/>
      <c r="F76" s="75"/>
      <c r="G76" s="24" t="s">
        <v>90</v>
      </c>
      <c r="H76" s="63" t="s">
        <v>91</v>
      </c>
      <c r="I76" s="24" t="s">
        <v>65</v>
      </c>
      <c r="J76" s="24" t="s">
        <v>96</v>
      </c>
      <c r="K76" s="24" t="s">
        <v>96</v>
      </c>
      <c r="L76" s="24" t="s">
        <v>65</v>
      </c>
      <c r="M76" s="24" t="s">
        <v>97</v>
      </c>
      <c r="N76" s="24" t="s">
        <v>97</v>
      </c>
      <c r="O76" s="24" t="s">
        <v>65</v>
      </c>
      <c r="P76" s="24" t="s">
        <v>98</v>
      </c>
      <c r="Q76" s="24" t="s">
        <v>98</v>
      </c>
    </row>
    <row r="77" spans="1:17" ht="21.75" customHeight="1">
      <c r="A77" s="76" t="s">
        <v>107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</row>
    <row r="78" spans="1:17" ht="27.75" customHeight="1">
      <c r="A78" s="24"/>
      <c r="B78" s="82" t="s">
        <v>99</v>
      </c>
      <c r="C78" s="82"/>
      <c r="D78" s="82"/>
      <c r="E78" s="82"/>
      <c r="F78" s="82"/>
      <c r="G78" s="54"/>
      <c r="H78" s="54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22.5" customHeight="1">
      <c r="A79" s="24" t="s">
        <v>61</v>
      </c>
      <c r="B79" s="87" t="s">
        <v>45</v>
      </c>
      <c r="C79" s="87"/>
      <c r="D79" s="87"/>
      <c r="E79" s="87"/>
      <c r="F79" s="87"/>
      <c r="G79" s="54"/>
      <c r="H79" s="54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52.5" customHeight="1">
      <c r="A80" s="24" t="s">
        <v>62</v>
      </c>
      <c r="B80" s="82" t="s">
        <v>100</v>
      </c>
      <c r="C80" s="82"/>
      <c r="D80" s="82"/>
      <c r="E80" s="82"/>
      <c r="F80" s="82"/>
      <c r="G80" s="56" t="s">
        <v>35</v>
      </c>
      <c r="H80" s="54" t="s">
        <v>53</v>
      </c>
      <c r="I80" s="50">
        <v>0</v>
      </c>
      <c r="J80" s="50">
        <v>866000</v>
      </c>
      <c r="K80" s="50">
        <v>866000</v>
      </c>
      <c r="L80" s="50">
        <v>0</v>
      </c>
      <c r="M80" s="50">
        <v>663491.18999999994</v>
      </c>
      <c r="N80" s="50">
        <v>663491.18999999994</v>
      </c>
      <c r="O80" s="50">
        <v>0</v>
      </c>
      <c r="P80" s="50">
        <v>-202508.81</v>
      </c>
      <c r="Q80" s="50">
        <v>-202508.81</v>
      </c>
    </row>
    <row r="81" spans="1:17" ht="25.5" customHeight="1">
      <c r="A81" s="127" t="s">
        <v>71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</row>
    <row r="82" spans="1:17" ht="20.25" customHeight="1">
      <c r="A82" s="21">
        <v>10</v>
      </c>
      <c r="B82" s="87" t="s">
        <v>48</v>
      </c>
      <c r="C82" s="87"/>
      <c r="D82" s="87"/>
      <c r="E82" s="87"/>
      <c r="F82" s="87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ht="51.75" customHeight="1">
      <c r="A83" s="24" t="s">
        <v>101</v>
      </c>
      <c r="B83" s="82" t="s">
        <v>54</v>
      </c>
      <c r="C83" s="82"/>
      <c r="D83" s="82"/>
      <c r="E83" s="82"/>
      <c r="F83" s="82"/>
      <c r="G83" s="56" t="s">
        <v>55</v>
      </c>
      <c r="H83" s="59" t="s">
        <v>53</v>
      </c>
      <c r="I83" s="56">
        <v>0</v>
      </c>
      <c r="J83" s="56">
        <v>1</v>
      </c>
      <c r="K83" s="56">
        <v>1</v>
      </c>
      <c r="L83" s="56">
        <v>0</v>
      </c>
      <c r="M83" s="56">
        <v>1</v>
      </c>
      <c r="N83" s="56">
        <v>1</v>
      </c>
      <c r="O83" s="56">
        <v>0</v>
      </c>
      <c r="P83" s="56">
        <v>0</v>
      </c>
      <c r="Q83" s="56">
        <v>0</v>
      </c>
    </row>
    <row r="84" spans="1:17" ht="21.75" customHeight="1">
      <c r="A84" s="83" t="s">
        <v>47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ht="18" customHeight="1">
      <c r="A85" s="24" t="s">
        <v>102</v>
      </c>
      <c r="B85" s="87" t="s">
        <v>49</v>
      </c>
      <c r="C85" s="87"/>
      <c r="D85" s="87"/>
      <c r="E85" s="87"/>
      <c r="F85" s="87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ht="29.25" customHeight="1">
      <c r="A86" s="24" t="s">
        <v>103</v>
      </c>
      <c r="B86" s="82" t="s">
        <v>72</v>
      </c>
      <c r="C86" s="82"/>
      <c r="D86" s="82"/>
      <c r="E86" s="82"/>
      <c r="F86" s="82"/>
      <c r="G86" s="56" t="s">
        <v>35</v>
      </c>
      <c r="H86" s="54" t="s">
        <v>64</v>
      </c>
      <c r="I86" s="50">
        <v>0</v>
      </c>
      <c r="J86" s="50">
        <v>259415.9</v>
      </c>
      <c r="K86" s="50">
        <v>259415.9</v>
      </c>
      <c r="L86" s="50">
        <v>0</v>
      </c>
      <c r="M86" s="50">
        <v>244410.97</v>
      </c>
      <c r="N86" s="50">
        <v>244410.97</v>
      </c>
      <c r="O86" s="50">
        <v>0</v>
      </c>
      <c r="P86" s="50">
        <v>-15004.93</v>
      </c>
      <c r="Q86" s="50">
        <v>-15004.93</v>
      </c>
    </row>
    <row r="87" spans="1:17" ht="29.25" customHeight="1">
      <c r="A87" s="24" t="s">
        <v>104</v>
      </c>
      <c r="B87" s="79" t="s">
        <v>89</v>
      </c>
      <c r="C87" s="80"/>
      <c r="D87" s="80"/>
      <c r="E87" s="80"/>
      <c r="F87" s="81"/>
      <c r="G87" s="65"/>
      <c r="H87" s="66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54" customHeight="1">
      <c r="A88" s="24" t="s">
        <v>105</v>
      </c>
      <c r="B88" s="67" t="s">
        <v>85</v>
      </c>
      <c r="C88" s="68"/>
      <c r="D88" s="68"/>
      <c r="E88" s="68"/>
      <c r="F88" s="69"/>
      <c r="G88" s="65" t="s">
        <v>90</v>
      </c>
      <c r="H88" s="66" t="s">
        <v>91</v>
      </c>
      <c r="I88" s="55">
        <v>0</v>
      </c>
      <c r="J88" s="55">
        <v>100</v>
      </c>
      <c r="K88" s="55">
        <v>100</v>
      </c>
      <c r="L88" s="55" t="s">
        <v>65</v>
      </c>
      <c r="M88" s="55" t="s">
        <v>96</v>
      </c>
      <c r="N88" s="55" t="s">
        <v>96</v>
      </c>
      <c r="O88" s="55" t="s">
        <v>65</v>
      </c>
      <c r="P88" s="55" t="s">
        <v>65</v>
      </c>
      <c r="Q88" s="55" t="s">
        <v>65</v>
      </c>
    </row>
    <row r="89" spans="1:17" ht="29.25" customHeight="1">
      <c r="A89" s="76" t="s">
        <v>47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8"/>
    </row>
    <row r="90" spans="1:17">
      <c r="A90" s="20"/>
      <c r="B90" s="86"/>
      <c r="C90" s="86"/>
      <c r="D90" s="86"/>
      <c r="E90" s="86"/>
      <c r="F90" s="86"/>
    </row>
    <row r="91" spans="1:17">
      <c r="A91" s="84" t="s">
        <v>52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1:17" ht="24.75" customHeight="1">
      <c r="A92" s="85" t="s">
        <v>108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4" spans="1:17" ht="28.5" customHeight="1">
      <c r="A94" s="121" t="s">
        <v>75</v>
      </c>
      <c r="B94" s="121"/>
      <c r="C94" s="121"/>
      <c r="D94" s="121"/>
      <c r="O94" s="7" t="s">
        <v>73</v>
      </c>
    </row>
    <row r="96" spans="1:17" ht="27" customHeight="1">
      <c r="A96" s="121" t="s">
        <v>74</v>
      </c>
      <c r="B96" s="121"/>
      <c r="C96" s="121"/>
      <c r="D96" s="121"/>
      <c r="O96" s="7" t="s">
        <v>51</v>
      </c>
    </row>
  </sheetData>
  <mergeCells count="139">
    <mergeCell ref="B37:C37"/>
    <mergeCell ref="E37:F37"/>
    <mergeCell ref="H37:I37"/>
    <mergeCell ref="J37:K37"/>
    <mergeCell ref="L37:M37"/>
    <mergeCell ref="O37:P37"/>
    <mergeCell ref="A32:A33"/>
    <mergeCell ref="B17:C17"/>
    <mergeCell ref="B87:F87"/>
    <mergeCell ref="O36:P36"/>
    <mergeCell ref="O34:P34"/>
    <mergeCell ref="O35:P35"/>
    <mergeCell ref="H34:I34"/>
    <mergeCell ref="L35:M35"/>
    <mergeCell ref="J35:K35"/>
    <mergeCell ref="H35:I35"/>
    <mergeCell ref="A81:Q81"/>
    <mergeCell ref="B61:Q61"/>
    <mergeCell ref="B51:F51"/>
    <mergeCell ref="B52:F52"/>
    <mergeCell ref="B53:F53"/>
    <mergeCell ref="B54:F54"/>
    <mergeCell ref="B55:Q55"/>
    <mergeCell ref="B56:F56"/>
    <mergeCell ref="A94:D94"/>
    <mergeCell ref="A96:D96"/>
    <mergeCell ref="B65:F65"/>
    <mergeCell ref="B66:F66"/>
    <mergeCell ref="P43:P44"/>
    <mergeCell ref="J43:L43"/>
    <mergeCell ref="M43:O43"/>
    <mergeCell ref="O38:P38"/>
    <mergeCell ref="I49:K49"/>
    <mergeCell ref="H38:I38"/>
    <mergeCell ref="J38:K38"/>
    <mergeCell ref="A39:Q39"/>
    <mergeCell ref="A43:A44"/>
    <mergeCell ref="B46:F46"/>
    <mergeCell ref="A42:O42"/>
    <mergeCell ref="A89:Q89"/>
    <mergeCell ref="B88:F88"/>
    <mergeCell ref="G49:G50"/>
    <mergeCell ref="H49:H50"/>
    <mergeCell ref="B59:F59"/>
    <mergeCell ref="O49:Q49"/>
    <mergeCell ref="L49:N49"/>
    <mergeCell ref="B58:Q58"/>
    <mergeCell ref="B80:F80"/>
    <mergeCell ref="R32:R35"/>
    <mergeCell ref="E33:F33"/>
    <mergeCell ref="D32:G32"/>
    <mergeCell ref="E34:F34"/>
    <mergeCell ref="E35:F35"/>
    <mergeCell ref="L34:M34"/>
    <mergeCell ref="H32:M32"/>
    <mergeCell ref="J33:K33"/>
    <mergeCell ref="L33:M33"/>
    <mergeCell ref="J34:K34"/>
    <mergeCell ref="N32:Q32"/>
    <mergeCell ref="H33:I33"/>
    <mergeCell ref="O33:P33"/>
    <mergeCell ref="E36:F36"/>
    <mergeCell ref="H36:I36"/>
    <mergeCell ref="J36:K36"/>
    <mergeCell ref="L36:M36"/>
    <mergeCell ref="B32:C33"/>
    <mergeCell ref="B34:C34"/>
    <mergeCell ref="B35:C35"/>
    <mergeCell ref="L14:M14"/>
    <mergeCell ref="C20:M20"/>
    <mergeCell ref="A21:B21"/>
    <mergeCell ref="C21:M21"/>
    <mergeCell ref="A23:M23"/>
    <mergeCell ref="A30:M30"/>
    <mergeCell ref="A25:M25"/>
    <mergeCell ref="A26:B26"/>
    <mergeCell ref="A27:B27"/>
    <mergeCell ref="C26:M26"/>
    <mergeCell ref="C27:M27"/>
    <mergeCell ref="A1:Q1"/>
    <mergeCell ref="A2:Q2"/>
    <mergeCell ref="A3:Q3"/>
    <mergeCell ref="A7:Q7"/>
    <mergeCell ref="A8:Q8"/>
    <mergeCell ref="A5:Q5"/>
    <mergeCell ref="A4:Q4"/>
    <mergeCell ref="G43:I43"/>
    <mergeCell ref="B43:F44"/>
    <mergeCell ref="E16:M16"/>
    <mergeCell ref="B16:C16"/>
    <mergeCell ref="B10:C10"/>
    <mergeCell ref="B13:C13"/>
    <mergeCell ref="B11:C11"/>
    <mergeCell ref="B14:C14"/>
    <mergeCell ref="A19:M19"/>
    <mergeCell ref="A20:B20"/>
    <mergeCell ref="A31:M31"/>
    <mergeCell ref="E10:K10"/>
    <mergeCell ref="L10:M10"/>
    <mergeCell ref="L11:M11"/>
    <mergeCell ref="E13:K13"/>
    <mergeCell ref="L13:M13"/>
    <mergeCell ref="B36:C36"/>
    <mergeCell ref="A91:Q91"/>
    <mergeCell ref="A92:Q92"/>
    <mergeCell ref="B90:F90"/>
    <mergeCell ref="B82:F82"/>
    <mergeCell ref="B83:F83"/>
    <mergeCell ref="B85:F85"/>
    <mergeCell ref="B86:F86"/>
    <mergeCell ref="A84:Q84"/>
    <mergeCell ref="A28:B28"/>
    <mergeCell ref="A29:B29"/>
    <mergeCell ref="C28:M28"/>
    <mergeCell ref="C29:M29"/>
    <mergeCell ref="B64:Q64"/>
    <mergeCell ref="B62:F62"/>
    <mergeCell ref="B63:F63"/>
    <mergeCell ref="B78:F78"/>
    <mergeCell ref="B79:F79"/>
    <mergeCell ref="B45:F45"/>
    <mergeCell ref="B38:C38"/>
    <mergeCell ref="E38:F38"/>
    <mergeCell ref="L38:M38"/>
    <mergeCell ref="A49:A50"/>
    <mergeCell ref="B49:F50"/>
    <mergeCell ref="B60:F60"/>
    <mergeCell ref="B57:F57"/>
    <mergeCell ref="B75:F75"/>
    <mergeCell ref="B76:F76"/>
    <mergeCell ref="A77:Q77"/>
    <mergeCell ref="B67:F67"/>
    <mergeCell ref="B69:F69"/>
    <mergeCell ref="B70:F70"/>
    <mergeCell ref="B72:F72"/>
    <mergeCell ref="A68:Q68"/>
    <mergeCell ref="A71:Q71"/>
    <mergeCell ref="B73:F73"/>
    <mergeCell ref="A74:Q74"/>
  </mergeCells>
  <pageMargins left="0.19685039370078741" right="0.19685039370078741" top="0.27559055118110237" bottom="0.27559055118110237" header="0.19685039370078741" footer="0.19685039370078741"/>
  <pageSetup paperSize="9" scale="67" orientation="landscape" horizontalDpi="180" verticalDpi="180" r:id="rId1"/>
  <rowBreaks count="3" manualBreakCount="3">
    <brk id="36" max="17" man="1"/>
    <brk id="6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1510180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2021-02-03T07:00:46Z</dcterms:modified>
</cp:coreProperties>
</file>